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\\Titan\PARTAGES\Metiers\ACHATS\Siege\0 B - IT\2. Applicatif\Applicatif - prestations applicatives\IMMERSIVE LEARNING\2025 - MAPA Outil pour formation en Immersive learning\2 - DCE\3 - Docs finaux\"/>
    </mc:Choice>
  </mc:AlternateContent>
  <xr:revisionPtr revIDLastSave="0" documentId="13_ncr:1_{37B6970F-5425-489F-B6EB-53DAC7D32AF1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Ann financière " sheetId="3" r:id="rId1"/>
    <sheet name="Détail" sheetId="5" r:id="rId2"/>
    <sheet name="Synthèse" sheetId="6" r:id="rId3"/>
  </sheets>
  <definedNames>
    <definedName name="DATEORIGINE" localSheetId="0">'Ann financière '!#REF!</definedName>
    <definedName name="_xlnm.Print_Titles" localSheetId="0">'Ann financière '!$1:$5</definedName>
    <definedName name="PAGE">'Ann financière '!$F$13</definedName>
    <definedName name="TITRE" localSheetId="0">'Ann financière '!$B$19</definedName>
    <definedName name="UNITE" localSheetId="0">'Ann financière '!$B$13</definedName>
    <definedName name="_xlnm.Print_Area" localSheetId="0">'Ann financière '!$A$1:$G$38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5" l="1"/>
  <c r="M21" i="5"/>
  <c r="C4" i="6" l="1"/>
  <c r="C3" i="6"/>
  <c r="N22" i="5" l="1"/>
  <c r="M22" i="5"/>
  <c r="N20" i="5"/>
  <c r="M20" i="5"/>
  <c r="N23" i="5" l="1"/>
  <c r="C6" i="6" s="1"/>
  <c r="D33" i="5"/>
  <c r="D32" i="5"/>
  <c r="D31" i="5"/>
  <c r="D30" i="5"/>
  <c r="N12" i="5"/>
  <c r="N11" i="5"/>
  <c r="N10" i="5"/>
  <c r="N13" i="5" l="1"/>
  <c r="C5" i="6" s="1"/>
  <c r="D34" i="5"/>
  <c r="C7" i="6" s="1"/>
  <c r="C8" i="6" l="1"/>
</calcChain>
</file>

<file path=xl/sharedStrings.xml><?xml version="1.0" encoding="utf-8"?>
<sst xmlns="http://schemas.openxmlformats.org/spreadsheetml/2006/main" count="94" uniqueCount="67">
  <si>
    <t>Identification :</t>
  </si>
  <si>
    <t>Diffusion :</t>
  </si>
  <si>
    <t>©ANDRA – TOUS DROITS RÉSERVÉS / *DIFFUSION SUIVANT LA MENTION INDIQUÉE CI-DESSOUS :
Communicable : document pouvant être diffusé à tout public
Limitée : document pouvant être diffusé à tout le personnel Andra ainsi qu’au public averti
Andra : document pouvant être diffusé au seul personnel Andra
Confidentielle : document dont la diffusion est interdite à d’autres destinataires que ceux indiqués sur le document</t>
  </si>
  <si>
    <t>andra.fr</t>
  </si>
  <si>
    <t>AGENCE NATIONALE POUR LA GESTION DES DÉCHETS RADIOACTIFS</t>
  </si>
  <si>
    <t>Limitée</t>
  </si>
  <si>
    <t xml:space="preserve">Date d'origine : </t>
  </si>
  <si>
    <t>Nom du FDR :</t>
  </si>
  <si>
    <t>Achats</t>
  </si>
  <si>
    <t>Emetteur :</t>
  </si>
  <si>
    <t>Titre :</t>
  </si>
  <si>
    <t>Nombre de feuilles :</t>
  </si>
  <si>
    <t>Révisions :</t>
  </si>
  <si>
    <t>Indice</t>
  </si>
  <si>
    <t>Date</t>
  </si>
  <si>
    <t>Modifications</t>
  </si>
  <si>
    <t>Document intial</t>
  </si>
  <si>
    <t>ANDRA.723.A</t>
  </si>
  <si>
    <t xml:space="preserve">Annexe financière
</t>
  </si>
  <si>
    <t xml:space="preserve"> A</t>
  </si>
  <si>
    <t>BORDEREAU DES PRIX UNITAIRES (BPU)</t>
  </si>
  <si>
    <t>BORDEREAU DES PRIX (BP)</t>
  </si>
  <si>
    <t>DECOMPOSITION DU PRIX GLOBAL ET FORFAITAIRE (DPGF)</t>
  </si>
  <si>
    <t>Directeur de projet</t>
  </si>
  <si>
    <t>Chef de projet</t>
  </si>
  <si>
    <t>Ingénieur sénior : &gt; 10 ans d'expérience</t>
  </si>
  <si>
    <t>Ingénieur : de 5 à 10 ans d'expérience</t>
  </si>
  <si>
    <t>Ingénieur Junior : &lt; 5 ans d'expérience</t>
  </si>
  <si>
    <t>Technicien : &gt; 5 ans d'expérience</t>
  </si>
  <si>
    <t>Description</t>
  </si>
  <si>
    <t>Taux journalier</t>
  </si>
  <si>
    <t xml:space="preserve">Estimation Nombre de jours </t>
  </si>
  <si>
    <t>TOTAL</t>
  </si>
  <si>
    <t>Monatnt Total en (€HT)</t>
  </si>
  <si>
    <t>Réunion de lancement du projet</t>
  </si>
  <si>
    <t>Coûts liés aux frais divers (y compris frais de déplacement et d’hébergement)</t>
  </si>
  <si>
    <t>Type de frais</t>
  </si>
  <si>
    <t>Quantité</t>
  </si>
  <si>
    <t>Montant unitaire (€HT)</t>
  </si>
  <si>
    <t>Montant total (€HT)</t>
  </si>
  <si>
    <t>Montant total forfaitaire (€HT)</t>
  </si>
  <si>
    <t>Nb de réunions</t>
  </si>
  <si>
    <t>Nb d'heures total</t>
  </si>
  <si>
    <t>Comitologie (Préparation et Animation)</t>
  </si>
  <si>
    <t>Nb d'heures</t>
  </si>
  <si>
    <t>Réunion de synthèse du projet</t>
  </si>
  <si>
    <t>SG/DA/SIE</t>
  </si>
  <si>
    <t>Page</t>
  </si>
  <si>
    <t>2/2</t>
  </si>
  <si>
    <t>Comitologie</t>
  </si>
  <si>
    <t>Coûts liés aux frais divers</t>
  </si>
  <si>
    <t>Description prestations</t>
  </si>
  <si>
    <t>Description Prestations</t>
  </si>
  <si>
    <t xml:space="preserve">Acquisition de l'outil </t>
  </si>
  <si>
    <t>Montant annuel en € HT</t>
  </si>
  <si>
    <t>Abonnement annuel</t>
  </si>
  <si>
    <t>Maintenance annuelle</t>
  </si>
  <si>
    <t>Montant forfaitaire sur 4 ans en € HT</t>
  </si>
  <si>
    <t>Abonnement</t>
  </si>
  <si>
    <t>Maintenance</t>
  </si>
  <si>
    <t xml:space="preserve">Taux horaire </t>
  </si>
  <si>
    <t>Réversibilité entrante (Transfert des modules de formation existants vers la nouvelle solution + historique des données de sessions des apprenants)</t>
  </si>
  <si>
    <t>Réversibilité sortante (Transfert des modules de formation existants vers la nouvelle solution + historique des données de sessions des apprenants)</t>
  </si>
  <si>
    <t>Formation à distance pour 6 administrateurs</t>
  </si>
  <si>
    <t>Réunion Mensuelle</t>
  </si>
  <si>
    <t>SG/DA/SIE/25-0319</t>
  </si>
  <si>
    <t>Outil pour formation en Immersive learning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</si>
</sst>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#,##0.0"/>
  </numFmts>
  <fonts count="29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theme="1"/>
      <name val="Arial"/>
      <family val="2"/>
      <scheme val="major"/>
    </font>
    <font>
      <sz val="7"/>
      <color theme="1"/>
      <name val="Arial"/>
      <family val="2"/>
      <scheme val="major"/>
    </font>
    <font>
      <b/>
      <sz val="16"/>
      <color theme="1"/>
      <name val="Arial"/>
      <family val="2"/>
      <scheme val="major"/>
    </font>
    <font>
      <b/>
      <sz val="11"/>
      <color theme="1"/>
      <name val="Arial"/>
      <family val="2"/>
      <scheme val="major"/>
    </font>
    <font>
      <sz val="5"/>
      <color theme="1"/>
      <name val="Arial"/>
      <family val="2"/>
      <scheme val="major"/>
    </font>
    <font>
      <sz val="6"/>
      <color theme="1"/>
      <name val="Arial"/>
      <family val="2"/>
      <scheme val="major"/>
    </font>
    <font>
      <b/>
      <sz val="10"/>
      <color theme="1"/>
      <name val="Arial"/>
      <family val="2"/>
    </font>
    <font>
      <sz val="10"/>
      <color rgb="FF002060"/>
      <name val="Arial"/>
      <family val="2"/>
    </font>
    <font>
      <sz val="8"/>
      <name val="Arial"/>
      <family val="2"/>
    </font>
    <font>
      <sz val="9"/>
      <color rgb="FF002060"/>
      <name val="Arial"/>
      <family val="2"/>
    </font>
    <font>
      <b/>
      <sz val="14"/>
      <name val="Arial"/>
      <family val="2"/>
      <scheme val="major"/>
    </font>
    <font>
      <b/>
      <sz val="12"/>
      <color theme="1"/>
      <name val="Arial"/>
      <family val="2"/>
      <scheme val="minor"/>
    </font>
    <font>
      <b/>
      <sz val="10"/>
      <color rgb="FF002060"/>
      <name val="Arial"/>
      <family val="2"/>
    </font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9"/>
      <color theme="1"/>
      <name val="Lucida Sans"/>
      <family val="2"/>
    </font>
    <font>
      <sz val="12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sz val="8"/>
      <color theme="1"/>
      <name val="Lucida Sans"/>
      <family val="2"/>
    </font>
    <font>
      <b/>
      <sz val="11"/>
      <color theme="1"/>
      <name val="Arial"/>
      <family val="2"/>
      <scheme val="minor"/>
    </font>
    <font>
      <sz val="9"/>
      <color theme="1"/>
      <name val="Lucida Sans"/>
      <family val="2"/>
    </font>
    <font>
      <b/>
      <sz val="11"/>
      <color theme="1"/>
      <name val="Calibri"/>
      <family val="2"/>
    </font>
    <font>
      <b/>
      <sz val="10"/>
      <color theme="0"/>
      <name val="Lucida Sans"/>
      <family val="2"/>
    </font>
    <font>
      <b/>
      <sz val="14"/>
      <color theme="1"/>
      <name val="Calibri"/>
      <family val="2"/>
    </font>
    <font>
      <b/>
      <sz val="11"/>
      <color rgb="FFFF0000"/>
      <name val="Arial"/>
      <family val="2"/>
      <scheme val="minor"/>
    </font>
    <font>
      <b/>
      <sz val="12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left" vertical="center"/>
    </xf>
    <xf numFmtId="0" fontId="5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textRotation="180"/>
      <protection locked="0"/>
    </xf>
    <xf numFmtId="0" fontId="2" fillId="0" borderId="0" xfId="0" applyFont="1" applyAlignment="1">
      <alignment vertical="center" textRotation="180"/>
    </xf>
    <xf numFmtId="0" fontId="5" fillId="0" borderId="0" xfId="0" applyFont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  <protection locked="0"/>
    </xf>
    <xf numFmtId="1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Continuous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2" fillId="3" borderId="0" xfId="0" applyFont="1" applyFill="1" applyAlignment="1">
      <alignment vertical="top" wrapText="1"/>
    </xf>
    <xf numFmtId="14" fontId="2" fillId="0" borderId="0" xfId="0" applyNumberFormat="1" applyFont="1" applyAlignment="1" applyProtection="1">
      <alignment horizontal="left" vertical="center"/>
      <protection locked="0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/>
    <xf numFmtId="0" fontId="21" fillId="0" borderId="0" xfId="0" applyFont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/>
    <xf numFmtId="0" fontId="22" fillId="0" borderId="2" xfId="0" applyFont="1" applyBorder="1"/>
    <xf numFmtId="0" fontId="0" fillId="0" borderId="3" xfId="0" applyBorder="1" applyAlignment="1">
      <alignment horizontal="center" vertical="center" wrapText="1"/>
    </xf>
    <xf numFmtId="0" fontId="22" fillId="0" borderId="4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7" fontId="22" fillId="0" borderId="1" xfId="2" applyNumberFormat="1" applyFont="1" applyFill="1" applyBorder="1" applyAlignment="1" applyProtection="1">
      <alignment horizontal="center" vertical="center"/>
    </xf>
    <xf numFmtId="0" fontId="0" fillId="0" borderId="1" xfId="0" applyBorder="1"/>
    <xf numFmtId="0" fontId="23" fillId="0" borderId="8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2" fillId="0" borderId="0" xfId="0" applyFont="1"/>
    <xf numFmtId="0" fontId="26" fillId="4" borderId="1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164" fontId="0" fillId="0" borderId="6" xfId="0" applyNumberFormat="1" applyBorder="1" applyAlignment="1" applyProtection="1">
      <alignment horizontal="center" vertical="center"/>
      <protection locked="0"/>
    </xf>
    <xf numFmtId="7" fontId="15" fillId="0" borderId="1" xfId="2" applyNumberFormat="1" applyFont="1" applyFill="1" applyBorder="1" applyAlignment="1" applyProtection="1">
      <alignment horizontal="center" vertical="center"/>
    </xf>
    <xf numFmtId="0" fontId="23" fillId="0" borderId="0" xfId="0" applyFont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  <xf numFmtId="0" fontId="0" fillId="0" borderId="1" xfId="0" applyBorder="1" applyAlignment="1">
      <alignment vertical="center"/>
    </xf>
    <xf numFmtId="164" fontId="0" fillId="0" borderId="1" xfId="3" applyNumberFormat="1" applyFont="1" applyBorder="1" applyAlignment="1" applyProtection="1">
      <alignment horizontal="center" vertical="center"/>
      <protection locked="0"/>
    </xf>
    <xf numFmtId="165" fontId="0" fillId="0" borderId="1" xfId="3" applyNumberFormat="1" applyFont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22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0" fillId="0" borderId="0" xfId="0" applyNumberFormat="1" applyAlignment="1">
      <alignment horizontal="center" vertical="top"/>
    </xf>
    <xf numFmtId="0" fontId="22" fillId="4" borderId="1" xfId="0" applyFont="1" applyFill="1" applyBorder="1" applyAlignment="1">
      <alignment horizontal="center" vertical="center"/>
    </xf>
    <xf numFmtId="7" fontId="0" fillId="0" borderId="1" xfId="0" applyNumberFormat="1" applyBorder="1" applyAlignment="1">
      <alignment horizontal="center" vertical="center"/>
    </xf>
    <xf numFmtId="7" fontId="27" fillId="0" borderId="1" xfId="0" applyNumberFormat="1" applyFont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22" fillId="6" borderId="9" xfId="0" applyFont="1" applyFill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164" fontId="0" fillId="6" borderId="5" xfId="0" applyNumberForma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 applyProtection="1">
      <alignment horizontal="center" vertical="center"/>
      <protection locked="0"/>
    </xf>
    <xf numFmtId="0" fontId="24" fillId="6" borderId="1" xfId="0" applyFont="1" applyFill="1" applyBorder="1" applyAlignment="1">
      <alignment horizontal="center" vertical="center" wrapText="1"/>
    </xf>
    <xf numFmtId="0" fontId="24" fillId="6" borderId="9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textRotation="180"/>
    </xf>
    <xf numFmtId="0" fontId="12" fillId="3" borderId="0" xfId="0" applyFont="1" applyFill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center"/>
    </xf>
    <xf numFmtId="0" fontId="20" fillId="5" borderId="1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5" xfId="0" applyFont="1" applyFill="1" applyBorder="1" applyAlignment="1">
      <alignment horizontal="left" vertical="center"/>
    </xf>
    <xf numFmtId="0" fontId="17" fillId="5" borderId="1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horizontal="left" vertical="center" wrapText="1"/>
    </xf>
    <xf numFmtId="0" fontId="22" fillId="4" borderId="5" xfId="0" applyFont="1" applyFill="1" applyBorder="1" applyAlignment="1">
      <alignment horizontal="left" vertical="center" wrapText="1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/>
    </xf>
    <xf numFmtId="0" fontId="20" fillId="5" borderId="10" xfId="0" applyFont="1" applyFill="1" applyBorder="1" applyAlignment="1">
      <alignment horizontal="center" vertical="center" wrapText="1"/>
    </xf>
    <xf numFmtId="0" fontId="20" fillId="5" borderId="11" xfId="0" applyFont="1" applyFill="1" applyBorder="1" applyAlignment="1">
      <alignment horizontal="center" vertical="center" wrapText="1"/>
    </xf>
    <xf numFmtId="0" fontId="25" fillId="5" borderId="6" xfId="0" applyFont="1" applyFill="1" applyBorder="1" applyAlignment="1">
      <alignment horizontal="left" vertical="center"/>
    </xf>
    <xf numFmtId="0" fontId="25" fillId="5" borderId="7" xfId="0" applyFont="1" applyFill="1" applyBorder="1" applyAlignment="1">
      <alignment horizontal="left" vertical="center"/>
    </xf>
    <xf numFmtId="0" fontId="25" fillId="5" borderId="5" xfId="0" applyFont="1" applyFill="1" applyBorder="1" applyAlignment="1">
      <alignment horizontal="left" vertical="center"/>
    </xf>
    <xf numFmtId="0" fontId="18" fillId="4" borderId="6" xfId="0" applyFont="1" applyFill="1" applyBorder="1" applyAlignment="1">
      <alignment horizontal="left" vertical="center" wrapText="1"/>
    </xf>
    <xf numFmtId="0" fontId="18" fillId="4" borderId="7" xfId="0" applyFont="1" applyFill="1" applyBorder="1" applyAlignment="1">
      <alignment horizontal="left" vertical="center" wrapText="1"/>
    </xf>
    <xf numFmtId="0" fontId="28" fillId="6" borderId="12" xfId="0" applyFont="1" applyFill="1" applyBorder="1" applyAlignment="1">
      <alignment horizontal="center" vertical="center" wrapText="1"/>
    </xf>
    <xf numFmtId="0" fontId="28" fillId="6" borderId="13" xfId="0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8" fillId="6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4">
    <cellStyle name="Monétaire" xfId="2" builtinId="4"/>
    <cellStyle name="Normal" xfId="0" builtinId="0"/>
    <cellStyle name="Normal 2" xfId="1" xr:uid="{00000000-0005-0000-0000-000002000000}"/>
    <cellStyle name="Pourcentage" xfId="3" builtinId="5"/>
  </cellStyles>
  <dxfs count="0"/>
  <tableStyles count="0" defaultTableStyle="TableStyleMedium2" defaultPivotStyle="PivotStyleLight16"/>
  <colors>
    <mruColors>
      <color rgb="FFFFFFCC"/>
      <color rgb="FF99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73398</xdr:rowOff>
    </xdr:from>
    <xdr:to>
      <xdr:col>1</xdr:col>
      <xdr:colOff>1257300</xdr:colOff>
      <xdr:row>4</xdr:row>
      <xdr:rowOff>152203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FA8C9074-FD49-439F-BAEB-8107802F7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rcRect/>
        <a:stretch/>
      </xdr:blipFill>
      <xdr:spPr>
        <a:xfrm>
          <a:off x="287431" y="73398"/>
          <a:ext cx="1171575" cy="1031305"/>
        </a:xfrm>
        <a:prstGeom prst="rect">
          <a:avLst/>
        </a:prstGeom>
      </xdr:spPr>
    </xdr:pic>
    <xdr:clientData/>
  </xdr:twoCellAnchor>
  <xdr:twoCellAnchor editAs="oneCell">
    <xdr:from>
      <xdr:col>4</xdr:col>
      <xdr:colOff>1298202</xdr:colOff>
      <xdr:row>0</xdr:row>
      <xdr:rowOff>121584</xdr:rowOff>
    </xdr:from>
    <xdr:to>
      <xdr:col>5</xdr:col>
      <xdr:colOff>1136442</xdr:colOff>
      <xdr:row>4</xdr:row>
      <xdr:rowOff>58210</xdr:rowOff>
    </xdr:to>
    <xdr:pic>
      <xdr:nvPicPr>
        <xdr:cNvPr id="4" name="Image 9">
          <a:extLst>
            <a:ext uri="{FF2B5EF4-FFF2-40B4-BE49-F238E27FC236}">
              <a16:creationId xmlns:a16="http://schemas.microsoft.com/office/drawing/2014/main" id="{C53E7E5D-E84D-44D5-A553-586C374EBE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rcRect/>
        <a:stretch/>
      </xdr:blipFill>
      <xdr:spPr>
        <a:xfrm>
          <a:off x="6878731" y="121584"/>
          <a:ext cx="1252062" cy="8891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Andra">
      <a:dk1>
        <a:sysClr val="windowText" lastClr="000000"/>
      </a:dk1>
      <a:lt1>
        <a:sysClr val="window" lastClr="FFFFFF"/>
      </a:lt1>
      <a:dk2>
        <a:srgbClr val="000000"/>
      </a:dk2>
      <a:lt2>
        <a:srgbClr val="E7E6E6"/>
      </a:lt2>
      <a:accent1>
        <a:srgbClr val="00A976"/>
      </a:accent1>
      <a:accent2>
        <a:srgbClr val="0F4496"/>
      </a:accent2>
      <a:accent3>
        <a:srgbClr val="FDC41F"/>
      </a:accent3>
      <a:accent4>
        <a:srgbClr val="751851"/>
      </a:accent4>
      <a:accent5>
        <a:srgbClr val="FFED99"/>
      </a:accent5>
      <a:accent6>
        <a:srgbClr val="AE514F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I38"/>
  <sheetViews>
    <sheetView showGridLines="0" view="pageBreakPreview" zoomScale="85" zoomScaleNormal="130" zoomScaleSheetLayoutView="85" zoomScalePageLayoutView="70" workbookViewId="0">
      <selection activeCell="C13" sqref="C13:F13"/>
    </sheetView>
  </sheetViews>
  <sheetFormatPr baseColWidth="10" defaultColWidth="21.58203125" defaultRowHeight="14" x14ac:dyDescent="0.3"/>
  <cols>
    <col min="1" max="1" width="2.58203125" style="3" customWidth="1"/>
    <col min="2" max="2" width="17.58203125" style="3" customWidth="1"/>
    <col min="3" max="3" width="17.58203125" style="8" customWidth="1"/>
    <col min="4" max="4" width="17.58203125" style="9" customWidth="1"/>
    <col min="5" max="5" width="18.5" style="9" customWidth="1"/>
    <col min="6" max="6" width="17.58203125" style="3" customWidth="1"/>
    <col min="7" max="7" width="2.58203125" style="3" customWidth="1"/>
    <col min="8" max="8" width="21.58203125" style="3"/>
    <col min="9" max="9" width="0" style="3" hidden="1" customWidth="1"/>
    <col min="10" max="16384" width="21.58203125" style="3"/>
  </cols>
  <sheetData>
    <row r="1" spans="1:9" x14ac:dyDescent="0.3">
      <c r="A1" s="1"/>
      <c r="B1" s="1"/>
      <c r="C1" s="23"/>
      <c r="D1" s="2"/>
      <c r="E1" s="2"/>
      <c r="F1" s="1"/>
      <c r="G1" s="83" t="s">
        <v>17</v>
      </c>
    </row>
    <row r="2" spans="1:9" ht="20.25" customHeight="1" x14ac:dyDescent="0.3">
      <c r="A2" s="1"/>
      <c r="B2" s="1"/>
      <c r="C2" s="23"/>
      <c r="D2" s="2"/>
      <c r="E2" s="2"/>
      <c r="F2" s="24"/>
      <c r="G2" s="83"/>
    </row>
    <row r="3" spans="1:9" ht="20" x14ac:dyDescent="0.3">
      <c r="A3" s="1"/>
      <c r="B3" s="25"/>
      <c r="C3" s="26"/>
      <c r="D3" s="26"/>
      <c r="E3" s="26"/>
      <c r="F3" s="24"/>
      <c r="G3" s="83"/>
    </row>
    <row r="4" spans="1:9" ht="20" x14ac:dyDescent="0.3">
      <c r="A4" s="1"/>
      <c r="B4" s="25"/>
      <c r="C4" s="82"/>
      <c r="D4" s="82"/>
      <c r="E4" s="82"/>
      <c r="F4" s="24"/>
      <c r="G4" s="83"/>
    </row>
    <row r="5" spans="1:9" ht="20" x14ac:dyDescent="0.3">
      <c r="A5" s="1"/>
      <c r="B5" s="25"/>
      <c r="C5" s="26"/>
      <c r="D5" s="2"/>
      <c r="E5" s="24"/>
      <c r="F5" s="25"/>
      <c r="G5" s="83"/>
    </row>
    <row r="6" spans="1:9" ht="23.15" customHeight="1" x14ac:dyDescent="0.3">
      <c r="A6" s="1"/>
      <c r="B6" s="20" t="s">
        <v>0</v>
      </c>
      <c r="C6" s="87" t="s">
        <v>65</v>
      </c>
      <c r="D6" s="87"/>
      <c r="E6" s="21" t="s">
        <v>1</v>
      </c>
      <c r="F6" s="27" t="s">
        <v>5</v>
      </c>
      <c r="G6" s="4"/>
    </row>
    <row r="7" spans="1:9" ht="24" customHeight="1" x14ac:dyDescent="0.3">
      <c r="A7" s="1"/>
      <c r="B7" s="21" t="s">
        <v>6</v>
      </c>
      <c r="C7" s="29">
        <v>46002</v>
      </c>
      <c r="D7" s="5"/>
      <c r="E7" s="22" t="s">
        <v>9</v>
      </c>
      <c r="F7" s="27" t="s">
        <v>46</v>
      </c>
      <c r="G7" s="11"/>
    </row>
    <row r="8" spans="1:9" ht="22.5" customHeight="1" x14ac:dyDescent="0.3">
      <c r="A8" s="1"/>
      <c r="B8" s="20" t="s">
        <v>7</v>
      </c>
      <c r="C8" s="10" t="s">
        <v>8</v>
      </c>
      <c r="D8" s="5"/>
      <c r="E8" s="22" t="s">
        <v>11</v>
      </c>
      <c r="F8" s="27">
        <v>3</v>
      </c>
      <c r="G8" s="4"/>
    </row>
    <row r="9" spans="1:9" ht="22.5" customHeight="1" x14ac:dyDescent="0.3">
      <c r="A9" s="1"/>
      <c r="B9" s="10"/>
      <c r="C9" s="10"/>
      <c r="D9" s="2"/>
      <c r="E9" s="13"/>
      <c r="F9" s="2"/>
      <c r="G9" s="4"/>
    </row>
    <row r="10" spans="1:9" ht="22.5" customHeight="1" x14ac:dyDescent="0.3">
      <c r="A10" s="1"/>
      <c r="B10" s="88" t="s">
        <v>18</v>
      </c>
      <c r="C10" s="88"/>
      <c r="D10" s="88"/>
      <c r="E10" s="88"/>
      <c r="F10" s="88"/>
      <c r="G10" s="11"/>
    </row>
    <row r="11" spans="1:9" ht="27" customHeight="1" x14ac:dyDescent="0.3">
      <c r="A11" s="1"/>
      <c r="B11" s="84" t="s">
        <v>22</v>
      </c>
      <c r="C11" s="84"/>
      <c r="D11" s="84"/>
      <c r="E11" s="84"/>
      <c r="F11" s="84"/>
      <c r="G11" s="11"/>
    </row>
    <row r="12" spans="1:9" ht="32.25" customHeight="1" x14ac:dyDescent="0.3">
      <c r="A12" s="1"/>
      <c r="B12" s="18" t="s">
        <v>10</v>
      </c>
      <c r="C12" s="85" t="s">
        <v>66</v>
      </c>
      <c r="D12" s="85"/>
      <c r="E12" s="85"/>
      <c r="F12" s="85"/>
      <c r="G12" s="12"/>
    </row>
    <row r="13" spans="1:9" ht="22.5" customHeight="1" x14ac:dyDescent="0.3">
      <c r="A13" s="1"/>
      <c r="B13" s="17" t="s">
        <v>12</v>
      </c>
      <c r="C13" s="86"/>
      <c r="D13" s="86"/>
      <c r="E13" s="86"/>
      <c r="F13" s="86"/>
      <c r="G13" s="12"/>
    </row>
    <row r="14" spans="1:9" x14ac:dyDescent="0.3">
      <c r="A14" s="1"/>
      <c r="B14" s="14" t="s">
        <v>13</v>
      </c>
      <c r="C14" s="14" t="s">
        <v>14</v>
      </c>
      <c r="D14" s="89" t="s">
        <v>15</v>
      </c>
      <c r="E14" s="89"/>
      <c r="F14" s="89"/>
      <c r="G14" s="12"/>
    </row>
    <row r="15" spans="1:9" ht="32.25" customHeight="1" x14ac:dyDescent="0.3">
      <c r="A15" s="1"/>
      <c r="B15" s="15" t="s">
        <v>19</v>
      </c>
      <c r="C15" s="16">
        <v>46002</v>
      </c>
      <c r="D15" s="90" t="s">
        <v>16</v>
      </c>
      <c r="E15" s="90"/>
      <c r="F15" s="90"/>
      <c r="G15" s="12"/>
      <c r="I15" s="28" t="s">
        <v>20</v>
      </c>
    </row>
    <row r="16" spans="1:9" ht="32.25" customHeight="1" x14ac:dyDescent="0.3">
      <c r="A16" s="1"/>
      <c r="B16" s="15"/>
      <c r="C16" s="16"/>
      <c r="D16" s="90"/>
      <c r="E16" s="90"/>
      <c r="F16" s="90"/>
      <c r="G16" s="12"/>
      <c r="I16" s="28" t="s">
        <v>21</v>
      </c>
    </row>
    <row r="17" spans="1:9" ht="32.25" customHeight="1" x14ac:dyDescent="0.3">
      <c r="A17" s="1"/>
      <c r="B17" s="15"/>
      <c r="C17" s="16"/>
      <c r="D17" s="90"/>
      <c r="E17" s="90"/>
      <c r="F17" s="90"/>
      <c r="G17" s="12"/>
      <c r="I17" s="28" t="s">
        <v>22</v>
      </c>
    </row>
    <row r="18" spans="1:9" ht="32.25" customHeight="1" x14ac:dyDescent="0.3">
      <c r="A18" s="1"/>
      <c r="B18" s="15"/>
      <c r="C18" s="16"/>
      <c r="D18" s="90"/>
      <c r="E18" s="90"/>
      <c r="F18" s="90"/>
      <c r="G18" s="12"/>
    </row>
    <row r="19" spans="1:9" ht="32.25" customHeight="1" x14ac:dyDescent="0.3">
      <c r="A19" s="1"/>
      <c r="B19" s="15"/>
      <c r="C19" s="16"/>
      <c r="D19" s="90"/>
      <c r="E19" s="90"/>
      <c r="F19" s="90"/>
      <c r="G19" s="12"/>
    </row>
    <row r="20" spans="1:9" ht="32.25" customHeight="1" x14ac:dyDescent="0.3">
      <c r="A20" s="1"/>
      <c r="B20" s="15"/>
      <c r="C20" s="16"/>
      <c r="D20" s="90"/>
      <c r="E20" s="90"/>
      <c r="F20" s="90"/>
      <c r="G20" s="12"/>
    </row>
    <row r="21" spans="1:9" ht="32.25" customHeight="1" x14ac:dyDescent="0.3">
      <c r="A21" s="1"/>
      <c r="B21" s="15"/>
      <c r="C21" s="16"/>
      <c r="D21" s="90"/>
      <c r="E21" s="90"/>
      <c r="F21" s="90"/>
      <c r="G21" s="12"/>
    </row>
    <row r="22" spans="1:9" ht="32.25" customHeight="1" x14ac:dyDescent="0.3">
      <c r="A22" s="1"/>
      <c r="B22" s="15"/>
      <c r="C22" s="16"/>
      <c r="D22" s="90"/>
      <c r="E22" s="90"/>
      <c r="F22" s="90"/>
      <c r="G22" s="12"/>
    </row>
    <row r="23" spans="1:9" ht="32.25" customHeight="1" x14ac:dyDescent="0.3">
      <c r="A23" s="1"/>
      <c r="B23" s="15"/>
      <c r="C23" s="16"/>
      <c r="D23" s="90"/>
      <c r="E23" s="90"/>
      <c r="F23" s="90"/>
      <c r="G23" s="12"/>
    </row>
    <row r="24" spans="1:9" ht="32.25" customHeight="1" x14ac:dyDescent="0.3">
      <c r="A24" s="1"/>
      <c r="B24" s="15"/>
      <c r="C24" s="16"/>
      <c r="D24" s="90"/>
      <c r="E24" s="90"/>
      <c r="F24" s="90"/>
      <c r="G24" s="12"/>
    </row>
    <row r="25" spans="1:9" ht="32.25" customHeight="1" x14ac:dyDescent="0.3">
      <c r="A25" s="1"/>
      <c r="B25" s="15"/>
      <c r="C25" s="16"/>
      <c r="D25" s="90"/>
      <c r="E25" s="90"/>
      <c r="F25" s="90"/>
      <c r="G25" s="12"/>
    </row>
    <row r="26" spans="1:9" ht="32.25" customHeight="1" x14ac:dyDescent="0.3">
      <c r="A26" s="1"/>
      <c r="B26" s="15"/>
      <c r="C26" s="16"/>
      <c r="D26" s="90"/>
      <c r="E26" s="90"/>
      <c r="F26" s="90"/>
      <c r="G26" s="12"/>
    </row>
    <row r="27" spans="1:9" ht="32.25" customHeight="1" x14ac:dyDescent="0.3">
      <c r="A27" s="1"/>
      <c r="B27" s="15"/>
      <c r="C27" s="16"/>
      <c r="D27" s="90"/>
      <c r="E27" s="90"/>
      <c r="F27" s="90"/>
      <c r="G27" s="12"/>
    </row>
    <row r="28" spans="1:9" ht="32.25" customHeight="1" x14ac:dyDescent="0.3">
      <c r="A28" s="1"/>
      <c r="B28" s="15"/>
      <c r="C28" s="16"/>
      <c r="D28" s="90"/>
      <c r="E28" s="90"/>
      <c r="F28" s="90"/>
      <c r="G28" s="12"/>
    </row>
    <row r="29" spans="1:9" ht="32.25" customHeight="1" x14ac:dyDescent="0.3">
      <c r="A29" s="1"/>
      <c r="B29" s="15"/>
      <c r="C29" s="16"/>
      <c r="D29" s="90"/>
      <c r="E29" s="90"/>
      <c r="F29" s="90"/>
      <c r="G29" s="12"/>
    </row>
    <row r="30" spans="1:9" ht="32.25" customHeight="1" x14ac:dyDescent="0.3">
      <c r="A30" s="1"/>
      <c r="B30" s="15"/>
      <c r="C30" s="16"/>
      <c r="D30" s="90"/>
      <c r="E30" s="90"/>
      <c r="F30" s="90"/>
      <c r="G30" s="12"/>
    </row>
    <row r="31" spans="1:9" ht="14.25" customHeight="1" x14ac:dyDescent="0.3">
      <c r="A31" s="1"/>
      <c r="B31" s="4"/>
      <c r="C31" s="4"/>
      <c r="D31" s="4"/>
      <c r="E31" s="4"/>
      <c r="F31" s="4"/>
      <c r="G31" s="1"/>
    </row>
    <row r="32" spans="1:9" ht="14.25" customHeight="1" x14ac:dyDescent="0.3">
      <c r="A32" s="1"/>
      <c r="B32" s="4"/>
      <c r="C32" s="4"/>
      <c r="D32" s="4"/>
      <c r="E32" s="4"/>
      <c r="F32" s="4"/>
      <c r="G32" s="1"/>
    </row>
    <row r="33" spans="1:7" ht="14.25" customHeight="1" x14ac:dyDescent="0.3">
      <c r="A33" s="1"/>
      <c r="B33" s="91" t="s">
        <v>2</v>
      </c>
      <c r="C33" s="91"/>
      <c r="D33" s="91"/>
      <c r="E33" s="91"/>
      <c r="F33" s="91"/>
      <c r="G33" s="92"/>
    </row>
    <row r="34" spans="1:7" ht="14.25" customHeight="1" x14ac:dyDescent="0.3">
      <c r="A34" s="1"/>
      <c r="B34" s="91"/>
      <c r="C34" s="91"/>
      <c r="D34" s="91"/>
      <c r="E34" s="91"/>
      <c r="F34" s="91"/>
      <c r="G34" s="92"/>
    </row>
    <row r="35" spans="1:7" ht="14.25" customHeight="1" x14ac:dyDescent="0.3">
      <c r="A35" s="1"/>
      <c r="B35" s="91"/>
      <c r="C35" s="91"/>
      <c r="D35" s="91"/>
      <c r="E35" s="91"/>
      <c r="F35" s="91"/>
      <c r="G35" s="92"/>
    </row>
    <row r="36" spans="1:7" ht="14.25" customHeight="1" x14ac:dyDescent="0.3">
      <c r="A36" s="1"/>
      <c r="B36" s="93" t="s">
        <v>3</v>
      </c>
      <c r="C36" s="93"/>
      <c r="D36" s="93"/>
      <c r="E36" s="19" t="s">
        <v>4</v>
      </c>
      <c r="F36" s="19"/>
      <c r="G36" s="19"/>
    </row>
    <row r="37" spans="1:7" ht="14.25" customHeight="1" x14ac:dyDescent="0.3">
      <c r="A37" s="1"/>
      <c r="B37" s="6"/>
      <c r="C37" s="7"/>
      <c r="D37" s="5"/>
      <c r="E37" s="4"/>
      <c r="F37" s="6"/>
      <c r="G37" s="1"/>
    </row>
    <row r="38" spans="1:7" x14ac:dyDescent="0.3">
      <c r="A38" s="1"/>
      <c r="B38" s="5"/>
      <c r="C38" s="7"/>
      <c r="D38" s="5"/>
      <c r="E38" s="5"/>
      <c r="F38" s="6"/>
      <c r="G38" s="1"/>
    </row>
  </sheetData>
  <sheetProtection sheet="1" formatCells="0" formatColumns="0" sort="0" autoFilter="0" pivotTables="0"/>
  <mergeCells count="27">
    <mergeCell ref="B36:D36"/>
    <mergeCell ref="D17:F17"/>
    <mergeCell ref="D18:F18"/>
    <mergeCell ref="D19:F19"/>
    <mergeCell ref="D20:F20"/>
    <mergeCell ref="D21:F21"/>
    <mergeCell ref="D22:F22"/>
    <mergeCell ref="D27:F27"/>
    <mergeCell ref="D23:F23"/>
    <mergeCell ref="D24:F24"/>
    <mergeCell ref="D25:F25"/>
    <mergeCell ref="D26:F26"/>
    <mergeCell ref="D28:F28"/>
    <mergeCell ref="D29:F29"/>
    <mergeCell ref="D30:F30"/>
    <mergeCell ref="D14:F14"/>
    <mergeCell ref="D15:F15"/>
    <mergeCell ref="D16:F16"/>
    <mergeCell ref="B33:F35"/>
    <mergeCell ref="G33:G35"/>
    <mergeCell ref="C4:E4"/>
    <mergeCell ref="G1:G5"/>
    <mergeCell ref="B11:F11"/>
    <mergeCell ref="C12:F12"/>
    <mergeCell ref="C13:F13"/>
    <mergeCell ref="C6:D6"/>
    <mergeCell ref="B10:F10"/>
  </mergeCells>
  <dataValidations count="1">
    <dataValidation type="list" allowBlank="1" showInputMessage="1" showErrorMessage="1" sqref="B11:F11" xr:uid="{26D34472-DA53-4807-AD59-86116B1C5798}">
      <formula1>$I$15:$I$17</formula1>
    </dataValidation>
  </dataValidations>
  <printOptions horizontalCentered="1"/>
  <pageMargins left="0.23622047244094491" right="0.23622047244094491" top="0.6692913385826772" bottom="0.6692913385826772" header="0.19685039370078741" footer="0.39370078740157483"/>
  <pageSetup paperSize="9" scale="80" fitToWidth="0" fitToHeight="0" orientation="portrait" r:id="rId1"/>
  <headerFooter differentFirst="1" alignWithMargins="0">
    <oddFooter>&amp;L&amp;"Lucida Sans,Normal"&amp;9AGENCE NATIONALE POUR LA GESTION DES DECHETS RADIOACTIFS&amp;R&amp;"Lucida Sans,Normal"&amp;9Page (s) : &amp;P/&amp;N</oddFooter>
    <firstFooter>&amp;L&amp;"Lucida Sans,Normal"&amp;9www.andra.fr&amp;C&amp;"Lucida Sans,Normal"&amp;9AGENCE NATIONALE POUR LA GESTION DES DECHETS RADIOACTIFS&amp;R&amp;"Lucida Sans,Normal"&amp;9Page (s) : &amp;P/&amp;N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BB1AD-2A12-4DC8-964E-CDD1DE682D67}">
  <dimension ref="A2:P34"/>
  <sheetViews>
    <sheetView tabSelected="1" view="pageBreakPreview" zoomScale="60" zoomScaleNormal="100" workbookViewId="0">
      <selection activeCell="N13" sqref="N13"/>
    </sheetView>
  </sheetViews>
  <sheetFormatPr baseColWidth="10" defaultColWidth="10.5" defaultRowHeight="14" x14ac:dyDescent="0.3"/>
  <cols>
    <col min="1" max="1" width="56.08203125" customWidth="1"/>
    <col min="2" max="2" width="9.5" customWidth="1"/>
    <col min="14" max="14" width="10.08203125" customWidth="1"/>
  </cols>
  <sheetData>
    <row r="2" spans="1:16" ht="46.5" customHeight="1" x14ac:dyDescent="0.3">
      <c r="A2" s="79" t="s">
        <v>53</v>
      </c>
      <c r="B2" s="111" t="s">
        <v>54</v>
      </c>
      <c r="C2" s="112"/>
      <c r="D2" s="111" t="s">
        <v>57</v>
      </c>
      <c r="E2" s="115"/>
    </row>
    <row r="3" spans="1:16" ht="30" customHeight="1" x14ac:dyDescent="0.3">
      <c r="A3" s="60" t="s">
        <v>55</v>
      </c>
      <c r="B3" s="113"/>
      <c r="C3" s="113"/>
      <c r="D3" s="116"/>
      <c r="E3" s="116"/>
    </row>
    <row r="4" spans="1:16" ht="30" customHeight="1" x14ac:dyDescent="0.3">
      <c r="A4" s="60" t="s">
        <v>56</v>
      </c>
      <c r="B4" s="114"/>
      <c r="C4" s="114"/>
      <c r="D4" s="116"/>
      <c r="E4" s="116"/>
    </row>
    <row r="6" spans="1:16" ht="18" x14ac:dyDescent="0.3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2"/>
      <c r="P6" s="32"/>
    </row>
    <row r="7" spans="1:16" ht="62" x14ac:dyDescent="0.35">
      <c r="A7" s="33"/>
      <c r="B7" s="98" t="s">
        <v>23</v>
      </c>
      <c r="C7" s="98"/>
      <c r="D7" s="98" t="s">
        <v>24</v>
      </c>
      <c r="E7" s="98"/>
      <c r="F7" s="94" t="s">
        <v>25</v>
      </c>
      <c r="G7" s="94"/>
      <c r="H7" s="94" t="s">
        <v>26</v>
      </c>
      <c r="I7" s="94"/>
      <c r="J7" s="94" t="s">
        <v>27</v>
      </c>
      <c r="K7" s="94"/>
      <c r="L7" s="94" t="s">
        <v>28</v>
      </c>
      <c r="M7" s="94"/>
      <c r="N7" s="72" t="s">
        <v>40</v>
      </c>
      <c r="O7" s="34"/>
    </row>
    <row r="8" spans="1:16" ht="42" x14ac:dyDescent="0.3">
      <c r="A8" s="35" t="s">
        <v>51</v>
      </c>
      <c r="B8" s="71" t="s">
        <v>30</v>
      </c>
      <c r="C8" s="36" t="s">
        <v>31</v>
      </c>
      <c r="D8" s="71" t="s">
        <v>30</v>
      </c>
      <c r="E8" s="36" t="s">
        <v>31</v>
      </c>
      <c r="F8" s="71" t="s">
        <v>30</v>
      </c>
      <c r="G8" s="36" t="s">
        <v>31</v>
      </c>
      <c r="H8" s="71" t="s">
        <v>30</v>
      </c>
      <c r="I8" s="36" t="s">
        <v>31</v>
      </c>
      <c r="J8" s="71" t="s">
        <v>30</v>
      </c>
      <c r="K8" s="36" t="s">
        <v>31</v>
      </c>
      <c r="L8" s="71" t="s">
        <v>30</v>
      </c>
      <c r="M8" s="36" t="s">
        <v>31</v>
      </c>
      <c r="N8" s="37"/>
    </row>
    <row r="9" spans="1:16" x14ac:dyDescent="0.3">
      <c r="A9" s="38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40"/>
    </row>
    <row r="10" spans="1:16" ht="42" x14ac:dyDescent="0.3">
      <c r="A10" s="41" t="s">
        <v>61</v>
      </c>
      <c r="B10" s="75"/>
      <c r="C10" s="42"/>
      <c r="D10" s="76"/>
      <c r="E10" s="42"/>
      <c r="F10" s="76"/>
      <c r="G10" s="42"/>
      <c r="H10" s="76"/>
      <c r="I10" s="42"/>
      <c r="J10" s="76"/>
      <c r="K10" s="42"/>
      <c r="L10" s="76"/>
      <c r="M10" s="43"/>
      <c r="N10" s="44">
        <f>(B10*C10)+(D10*E10)+(F10*G10)+(H10*I10)+(J10*K10)+(L10*M10)</f>
        <v>0</v>
      </c>
    </row>
    <row r="11" spans="1:16" x14ac:dyDescent="0.3">
      <c r="A11" s="45" t="s">
        <v>63</v>
      </c>
      <c r="B11" s="75"/>
      <c r="C11" s="42"/>
      <c r="D11" s="76"/>
      <c r="E11" s="42"/>
      <c r="F11" s="76"/>
      <c r="G11" s="42"/>
      <c r="H11" s="76"/>
      <c r="I11" s="42"/>
      <c r="J11" s="76"/>
      <c r="K11" s="42"/>
      <c r="L11" s="76"/>
      <c r="M11" s="43"/>
      <c r="N11" s="44">
        <f t="shared" ref="N11:N12" si="0">(B11*C11)+(D11*E11)+(F11*G11)+(H11*I11)+(J11*K11)+(L11*M11)</f>
        <v>0</v>
      </c>
    </row>
    <row r="12" spans="1:16" ht="42" x14ac:dyDescent="0.3">
      <c r="A12" s="41" t="s">
        <v>62</v>
      </c>
      <c r="B12" s="75"/>
      <c r="C12" s="42"/>
      <c r="D12" s="76"/>
      <c r="E12" s="42"/>
      <c r="F12" s="76"/>
      <c r="G12" s="42"/>
      <c r="H12" s="76"/>
      <c r="I12" s="42"/>
      <c r="J12" s="76"/>
      <c r="K12" s="42"/>
      <c r="L12" s="76"/>
      <c r="M12" s="43"/>
      <c r="N12" s="44">
        <f t="shared" si="0"/>
        <v>0</v>
      </c>
    </row>
    <row r="13" spans="1:16" x14ac:dyDescent="0.3">
      <c r="A13" s="99" t="s">
        <v>32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1"/>
      <c r="N13" s="44">
        <f>SUM(N10:N12)</f>
        <v>0</v>
      </c>
    </row>
    <row r="14" spans="1:16" x14ac:dyDescent="0.3">
      <c r="A14" s="46"/>
      <c r="B14" s="47"/>
      <c r="C14" s="47"/>
    </row>
    <row r="15" spans="1:16" x14ac:dyDescent="0.3">
      <c r="A15" s="48"/>
      <c r="B15" s="47"/>
      <c r="C15" s="47"/>
    </row>
    <row r="16" spans="1:16" x14ac:dyDescent="0.3">
      <c r="A16" s="48"/>
      <c r="B16" s="47"/>
      <c r="C16" s="47"/>
    </row>
    <row r="17" spans="1:16" x14ac:dyDescent="0.3">
      <c r="A17" s="48"/>
      <c r="B17" s="47"/>
      <c r="C17" s="47"/>
    </row>
    <row r="18" spans="1:16" ht="42" x14ac:dyDescent="0.3">
      <c r="A18" s="57"/>
      <c r="B18" s="102" t="s">
        <v>23</v>
      </c>
      <c r="C18" s="103"/>
      <c r="D18" s="102" t="s">
        <v>24</v>
      </c>
      <c r="E18" s="103"/>
      <c r="F18" s="104" t="s">
        <v>25</v>
      </c>
      <c r="G18" s="105"/>
      <c r="H18" s="104" t="s">
        <v>26</v>
      </c>
      <c r="I18" s="105"/>
      <c r="J18" s="104" t="s">
        <v>27</v>
      </c>
      <c r="K18" s="105"/>
      <c r="L18" s="73" t="s">
        <v>41</v>
      </c>
      <c r="M18" s="73" t="s">
        <v>42</v>
      </c>
      <c r="N18" s="73" t="s">
        <v>33</v>
      </c>
    </row>
    <row r="19" spans="1:16" ht="28" x14ac:dyDescent="0.3">
      <c r="A19" s="35" t="s">
        <v>43</v>
      </c>
      <c r="B19" s="71" t="s">
        <v>60</v>
      </c>
      <c r="C19" s="74" t="s">
        <v>44</v>
      </c>
      <c r="D19" s="71" t="s">
        <v>60</v>
      </c>
      <c r="E19" s="74" t="s">
        <v>44</v>
      </c>
      <c r="F19" s="71" t="s">
        <v>60</v>
      </c>
      <c r="G19" s="74" t="s">
        <v>44</v>
      </c>
      <c r="H19" s="71" t="s">
        <v>60</v>
      </c>
      <c r="I19" s="74" t="s">
        <v>44</v>
      </c>
      <c r="J19" s="71" t="s">
        <v>60</v>
      </c>
      <c r="K19" s="74" t="s">
        <v>44</v>
      </c>
      <c r="L19" s="58"/>
      <c r="M19" s="58"/>
      <c r="N19" s="59"/>
    </row>
    <row r="20" spans="1:16" x14ac:dyDescent="0.3">
      <c r="A20" s="60" t="s">
        <v>34</v>
      </c>
      <c r="B20" s="61"/>
      <c r="C20" s="62"/>
      <c r="D20" s="61"/>
      <c r="E20" s="62"/>
      <c r="F20" s="61"/>
      <c r="G20" s="62"/>
      <c r="H20" s="61"/>
      <c r="I20" s="62"/>
      <c r="J20" s="61"/>
      <c r="K20" s="62"/>
      <c r="L20" s="63">
        <v>1</v>
      </c>
      <c r="M20" s="64">
        <f>C20+E20+G20+I20+K20</f>
        <v>0</v>
      </c>
      <c r="N20" s="49">
        <f>((B20*C20)+(D20*E20)+(F20*G20)+(H20*I20)+(J20*K20))*L20</f>
        <v>0</v>
      </c>
    </row>
    <row r="21" spans="1:16" x14ac:dyDescent="0.3">
      <c r="A21" s="60" t="s">
        <v>45</v>
      </c>
      <c r="B21" s="61"/>
      <c r="C21" s="62"/>
      <c r="D21" s="61"/>
      <c r="E21" s="62"/>
      <c r="F21" s="61"/>
      <c r="G21" s="62"/>
      <c r="H21" s="61"/>
      <c r="I21" s="62"/>
      <c r="J21" s="61"/>
      <c r="K21" s="62"/>
      <c r="L21" s="63">
        <v>1</v>
      </c>
      <c r="M21" s="64">
        <f>C21+E21+G21+I21+K21</f>
        <v>0</v>
      </c>
      <c r="N21" s="49">
        <f>((B21*C21)+(D21*E21)+(F21*G21)+(H21*I21)+(J21*K21))*L21</f>
        <v>0</v>
      </c>
    </row>
    <row r="22" spans="1:16" x14ac:dyDescent="0.3">
      <c r="A22" s="60" t="s">
        <v>64</v>
      </c>
      <c r="B22" s="49"/>
      <c r="C22" s="64"/>
      <c r="D22" s="61"/>
      <c r="E22" s="64"/>
      <c r="F22" s="49"/>
      <c r="G22" s="64"/>
      <c r="H22" s="61"/>
      <c r="I22" s="64"/>
      <c r="J22" s="49"/>
      <c r="K22" s="64"/>
      <c r="L22" s="63">
        <v>48</v>
      </c>
      <c r="M22" s="64">
        <f t="shared" ref="M22" si="1">C22+E22+G22+I22+K22</f>
        <v>0</v>
      </c>
      <c r="N22" s="49">
        <f t="shared" ref="N22" si="2">((B22*C22)+(D22*E22)+(F22*G22)+(H22*I22)+(J22*K22))*L22</f>
        <v>0</v>
      </c>
    </row>
    <row r="23" spans="1:16" x14ac:dyDescent="0.3">
      <c r="A23" s="95" t="s">
        <v>32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7"/>
      <c r="N23" s="65">
        <f>SUM(N20:N22)</f>
        <v>0</v>
      </c>
    </row>
    <row r="24" spans="1:16" x14ac:dyDescent="0.3">
      <c r="A24" s="50"/>
      <c r="N24" s="17"/>
      <c r="P24" s="17"/>
    </row>
    <row r="25" spans="1:16" x14ac:dyDescent="0.3">
      <c r="A25" s="50"/>
    </row>
    <row r="28" spans="1:16" x14ac:dyDescent="0.3">
      <c r="A28" s="106" t="s">
        <v>35</v>
      </c>
      <c r="B28" s="107"/>
      <c r="C28" s="107"/>
      <c r="D28" s="108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</row>
    <row r="29" spans="1:16" ht="43.5" x14ac:dyDescent="0.3">
      <c r="A29" s="52" t="s">
        <v>36</v>
      </c>
      <c r="B29" s="77" t="s">
        <v>37</v>
      </c>
      <c r="C29" s="77" t="s">
        <v>38</v>
      </c>
      <c r="D29" s="78" t="s">
        <v>39</v>
      </c>
    </row>
    <row r="30" spans="1:16" x14ac:dyDescent="0.3">
      <c r="A30" s="53"/>
      <c r="B30" s="54"/>
      <c r="C30" s="55"/>
      <c r="D30" s="56">
        <f>B30*C30</f>
        <v>0</v>
      </c>
    </row>
    <row r="31" spans="1:16" x14ac:dyDescent="0.3">
      <c r="A31" s="53"/>
      <c r="B31" s="54"/>
      <c r="C31" s="55"/>
      <c r="D31" s="56">
        <f>B31*C31</f>
        <v>0</v>
      </c>
    </row>
    <row r="32" spans="1:16" x14ac:dyDescent="0.3">
      <c r="A32" s="53"/>
      <c r="B32" s="54"/>
      <c r="C32" s="55"/>
      <c r="D32" s="56">
        <f t="shared" ref="D32:D33" si="3">B32*C32</f>
        <v>0</v>
      </c>
    </row>
    <row r="33" spans="1:4" x14ac:dyDescent="0.3">
      <c r="A33" s="53"/>
      <c r="B33" s="54"/>
      <c r="C33" s="55"/>
      <c r="D33" s="56">
        <f t="shared" si="3"/>
        <v>0</v>
      </c>
    </row>
    <row r="34" spans="1:4" x14ac:dyDescent="0.3">
      <c r="A34" s="109" t="s">
        <v>32</v>
      </c>
      <c r="B34" s="110"/>
      <c r="C34" s="110"/>
      <c r="D34" s="44">
        <f>SUM(D30:D33)</f>
        <v>0</v>
      </c>
    </row>
  </sheetData>
  <mergeCells count="21">
    <mergeCell ref="A28:D28"/>
    <mergeCell ref="A34:C34"/>
    <mergeCell ref="B2:C2"/>
    <mergeCell ref="B3:C3"/>
    <mergeCell ref="B4:C4"/>
    <mergeCell ref="D2:E2"/>
    <mergeCell ref="D3:E3"/>
    <mergeCell ref="D4:E4"/>
    <mergeCell ref="L7:M7"/>
    <mergeCell ref="A23:M23"/>
    <mergeCell ref="B7:C7"/>
    <mergeCell ref="D7:E7"/>
    <mergeCell ref="F7:G7"/>
    <mergeCell ref="H7:I7"/>
    <mergeCell ref="J7:K7"/>
    <mergeCell ref="A13:M13"/>
    <mergeCell ref="B18:C18"/>
    <mergeCell ref="D18:E18"/>
    <mergeCell ref="F18:G18"/>
    <mergeCell ref="H18:I18"/>
    <mergeCell ref="J18:K18"/>
  </mergeCells>
  <pageMargins left="0.7" right="0.7" top="0.75" bottom="0.75" header="0.3" footer="0.3"/>
  <pageSetup paperSize="9" scale="4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96A86-A0AF-4CFA-A0AB-E6E0D954BEA5}">
  <dimension ref="B1:E8"/>
  <sheetViews>
    <sheetView view="pageBreakPreview" zoomScale="90" zoomScaleNormal="100" zoomScaleSheetLayoutView="90" workbookViewId="0">
      <selection activeCell="C3" sqref="C3"/>
    </sheetView>
  </sheetViews>
  <sheetFormatPr baseColWidth="10" defaultRowHeight="14" x14ac:dyDescent="0.3"/>
  <cols>
    <col min="1" max="1" width="3.08203125" customWidth="1"/>
    <col min="2" max="2" width="24.5" customWidth="1"/>
    <col min="3" max="3" width="10.5" customWidth="1"/>
  </cols>
  <sheetData>
    <row r="1" spans="2:5" ht="28.5" customHeight="1" x14ac:dyDescent="0.3">
      <c r="D1" s="66" t="s">
        <v>47</v>
      </c>
      <c r="E1" s="67" t="s">
        <v>48</v>
      </c>
    </row>
    <row r="2" spans="2:5" ht="28.5" customHeight="1" x14ac:dyDescent="0.3">
      <c r="B2" s="68" t="s">
        <v>29</v>
      </c>
      <c r="C2" s="72" t="s">
        <v>39</v>
      </c>
    </row>
    <row r="3" spans="2:5" ht="28.5" customHeight="1" x14ac:dyDescent="0.3">
      <c r="B3" s="81" t="s">
        <v>58</v>
      </c>
      <c r="C3" s="80">
        <f>Détail!D3</f>
        <v>0</v>
      </c>
    </row>
    <row r="4" spans="2:5" ht="28.5" customHeight="1" x14ac:dyDescent="0.3">
      <c r="B4" s="81" t="s">
        <v>59</v>
      </c>
      <c r="C4" s="80">
        <f>Détail!D4</f>
        <v>0</v>
      </c>
    </row>
    <row r="5" spans="2:5" ht="28.5" customHeight="1" x14ac:dyDescent="0.3">
      <c r="B5" s="60" t="s">
        <v>52</v>
      </c>
      <c r="C5" s="69">
        <f>Détail!N13</f>
        <v>0</v>
      </c>
    </row>
    <row r="6" spans="2:5" ht="28.5" customHeight="1" x14ac:dyDescent="0.3">
      <c r="B6" s="60" t="s">
        <v>49</v>
      </c>
      <c r="C6" s="49">
        <f>Détail!N23</f>
        <v>0</v>
      </c>
    </row>
    <row r="7" spans="2:5" ht="28.5" customHeight="1" x14ac:dyDescent="0.3">
      <c r="B7" s="60" t="s">
        <v>50</v>
      </c>
      <c r="C7" s="49">
        <f>Détail!D34</f>
        <v>0</v>
      </c>
    </row>
    <row r="8" spans="2:5" ht="28.5" customHeight="1" x14ac:dyDescent="0.3">
      <c r="C8" s="70">
        <f>SUM(C3:C7)</f>
        <v>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D0EEF1C4F14F4CB121C67F9F02FF5F" ma:contentTypeVersion="10" ma:contentTypeDescription="Crée un document." ma:contentTypeScope="" ma:versionID="90a61ca7e0acd5ca9a3b38445f9c1b5f">
  <xsd:schema xmlns:xsd="http://www.w3.org/2001/XMLSchema" xmlns:xs="http://www.w3.org/2001/XMLSchema" xmlns:p="http://schemas.microsoft.com/office/2006/metadata/properties" xmlns:ns1="e98c57ba-b2be-4313-b272-190a7effd928" xmlns:ns3="http://schemas.microsoft.com/sharepoint/v3/fields" xmlns:ns4="7c37f97a-6bfd-456a-98ad-fc8f2493838c" targetNamespace="http://schemas.microsoft.com/office/2006/metadata/properties" ma:root="true" ma:fieldsID="b55a1230712c4dd25617798c1415a0ba" ns1:_="" ns3:_="" ns4:_="">
    <xsd:import namespace="e98c57ba-b2be-4313-b272-190a7effd928"/>
    <xsd:import namespace="http://schemas.microsoft.com/sharepoint/v3/fields"/>
    <xsd:import namespace="7c37f97a-6bfd-456a-98ad-fc8f2493838c"/>
    <xsd:element name="properties">
      <xsd:complexType>
        <xsd:sequence>
          <xsd:element name="documentManagement">
            <xsd:complexType>
              <xsd:all>
                <xsd:element ref="ns1:ID_x0020_doc" minOccurs="0"/>
                <xsd:element ref="ns1:Date_x0020_émission" minOccurs="0"/>
                <xsd:element ref="ns1:Rédacteurs" minOccurs="0"/>
                <xsd:element ref="ns1:Etat_x0020_avancement" minOccurs="0"/>
                <xsd:element ref="ns1:NUMANDRA" minOccurs="0"/>
                <xsd:element ref="ns3:_Version" minOccurs="0"/>
                <xsd:element ref="ns1:Suivi" minOccurs="0"/>
                <xsd:element ref="ns4:UNITE"/>
                <xsd:element ref="ns1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8c57ba-b2be-4313-b272-190a7effd928" elementFormDefault="qualified">
    <xsd:import namespace="http://schemas.microsoft.com/office/2006/documentManagement/types"/>
    <xsd:import namespace="http://schemas.microsoft.com/office/infopath/2007/PartnerControls"/>
    <xsd:element name="ID_x0020_doc" ma:index="0" nillable="true" ma:displayName="ID doc" ma:internalName="ID_x0020_doc">
      <xsd:simpleType>
        <xsd:restriction base="dms:Text">
          <xsd:maxLength value="255"/>
        </xsd:restriction>
      </xsd:simpleType>
    </xsd:element>
    <xsd:element name="Date_x0020_émission" ma:index="3" nillable="true" ma:displayName="Date émission" ma:format="DateOnly" ma:internalName="Date_x0020__x00e9_mission">
      <xsd:simpleType>
        <xsd:restriction base="dms:DateTime"/>
      </xsd:simpleType>
    </xsd:element>
    <xsd:element name="Rédacteurs" ma:index="4" nillable="true" ma:displayName="Personne" ma:list="UserInfo" ma:SharePointGroup="0" ma:internalName="R_x00e9_dacteur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tat_x0020_avancement" ma:index="5" nillable="true" ma:displayName="Etat avancement" ma:format="Dropdown" ma:internalName="Etat_x0020_avancement">
      <xsd:simpleType>
        <xsd:restriction base="dms:Choice">
          <xsd:enumeration value="Initialisation IAQ"/>
          <xsd:enumeration value="Edition GC en cours"/>
          <xsd:enumeration value="Attente validation demandeur"/>
          <xsd:enumeration value="Attente validation IAQ"/>
          <xsd:enumeration value="Pour integration SMA"/>
        </xsd:restriction>
      </xsd:simpleType>
    </xsd:element>
    <xsd:element name="NUMANDRA" ma:index="13" nillable="true" ma:displayName="NUMANDRA" ma:internalName="NUMANDRA">
      <xsd:simpleType>
        <xsd:restriction base="dms:Text">
          <xsd:maxLength value="255"/>
        </xsd:restriction>
      </xsd:simpleType>
    </xsd:element>
    <xsd:element name="Suivi" ma:index="15" nillable="true" ma:displayName="Suivi essai" ma:internalName="Suivi">
      <xsd:simpleType>
        <xsd:restriction base="dms:Note">
          <xsd:maxLength value="255"/>
        </xsd:restriction>
      </xsd:simple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14" nillable="true" ma:displayName="Version" ma:internalName="_Vers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37f97a-6bfd-456a-98ad-fc8f2493838c" elementFormDefault="qualified">
    <xsd:import namespace="http://schemas.microsoft.com/office/2006/documentManagement/types"/>
    <xsd:import namespace="http://schemas.microsoft.com/office/infopath/2007/PartnerControls"/>
    <xsd:element name="UNITE" ma:index="16" ma:displayName="UNITE - DIR/SERVICE" ma:internalName="UNITE">
      <xsd:simpleType>
        <xsd:restriction base="dms:Text">
          <xsd:maxLength value="50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Type de contenu"/>
        <xsd:element ref="dc:title" minOccurs="0" maxOccurs="1" ma:index="2" ma:displayName="Objet"/>
        <xsd:element ref="dc:subject" minOccurs="0" maxOccurs="1"/>
        <xsd:element ref="dc:description" minOccurs="0" maxOccurs="1" ma:index="6" ma:displayName="Commentaires et suivi des demandes de modification ou création des formulaires Andra ou fiches support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ANDRA xmlns="e98c57ba-b2be-4313-b272-190a7effd928">ANDRA723</NUMANDRA>
    <_Version xmlns="http://schemas.microsoft.com/sharepoint/v3/fields">A</_Version>
    <Date_x0020_émission xmlns="e98c57ba-b2be-4313-b272-190a7effd928">2025-03-25T23:00:00+00:00</Date_x0020_émission>
    <Rédacteurs xmlns="e98c57ba-b2be-4313-b272-190a7effd928">
      <UserInfo>
        <DisplayName>i:0#.w|andra\puel-s</DisplayName>
        <AccountId>154</AccountId>
        <AccountType/>
      </UserInfo>
      <UserInfo>
        <DisplayName>i:0#.w|andra\coudert-g</DisplayName>
        <AccountId>504</AccountId>
        <AccountType/>
      </UserInfo>
    </Rédacteurs>
    <Etat_x0020_avancement xmlns="e98c57ba-b2be-4313-b272-190a7effd928">Attente validation IAQ</Etat_x0020_avancement>
    <ID_x0020_doc xmlns="e98c57ba-b2be-4313-b272-190a7effd928">ANDRA723</ID_x0020_doc>
    <Suivi xmlns="e98c57ba-b2be-4313-b272-190a7effd928" xsi:nil="true"/>
    <UNITE xmlns="7c37f97a-6bfd-456a-98ad-fc8f2493838c">SG/DA</UNITE>
  </documentManagement>
</p:properties>
</file>

<file path=customXml/itemProps1.xml><?xml version="1.0" encoding="utf-8"?>
<ds:datastoreItem xmlns:ds="http://schemas.openxmlformats.org/officeDocument/2006/customXml" ds:itemID="{E3CE2999-F61E-45AB-9756-3D101A9850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5ADB10-483C-46A2-9585-67DF7399F5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8c57ba-b2be-4313-b272-190a7effd928"/>
    <ds:schemaRef ds:uri="http://schemas.microsoft.com/sharepoint/v3/fields"/>
    <ds:schemaRef ds:uri="7c37f97a-6bfd-456a-98ad-fc8f249383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91D341-30B7-4150-A6AA-FBAE0BFD51DA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7c37f97a-6bfd-456a-98ad-fc8f2493838c"/>
    <ds:schemaRef ds:uri="http://schemas.microsoft.com/sharepoint/v3/fields"/>
    <ds:schemaRef ds:uri="e98c57ba-b2be-4313-b272-190a7effd928"/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Ann financière </vt:lpstr>
      <vt:lpstr>Détail</vt:lpstr>
      <vt:lpstr>Synthèse</vt:lpstr>
      <vt:lpstr>'Ann financière '!Impression_des_titres</vt:lpstr>
      <vt:lpstr>PAGE</vt:lpstr>
      <vt:lpstr>'Ann financière '!TITRE</vt:lpstr>
      <vt:lpstr>'Ann financière '!UNITE</vt:lpstr>
      <vt:lpstr>'Ann financière '!Zone_d_impression</vt:lpstr>
    </vt:vector>
  </TitlesOfParts>
  <Company>ANDRA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Création d'un formulaire</dc:title>
  <dc:creator>Jérémy Delisle</dc:creator>
  <dc:description/>
  <cp:lastModifiedBy>NORI Lynda</cp:lastModifiedBy>
  <cp:lastPrinted>2025-03-26T14:58:25Z</cp:lastPrinted>
  <dcterms:created xsi:type="dcterms:W3CDTF">2014-12-15T12:19:14Z</dcterms:created>
  <dcterms:modified xsi:type="dcterms:W3CDTF">2025-12-19T10:27:09Z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0x01010099D0EEF1C4F14F4CB121C67F9F02FF5F</vt:lpwstr>
  </property>
</Properties>
</file>